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5195" windowHeight="3555"/>
  </bookViews>
  <sheets>
    <sheet name="Sheet1" sheetId="32" r:id="rId1"/>
  </sheets>
  <calcPr calcId="145621" iterate="1" iterateCount="1000" calcOnSave="0"/>
</workbook>
</file>

<file path=xl/calcChain.xml><?xml version="1.0" encoding="utf-8"?>
<calcChain xmlns="http://schemas.openxmlformats.org/spreadsheetml/2006/main">
  <c r="V21" i="32" l="1"/>
  <c r="T21" i="32"/>
  <c r="R21" i="32"/>
  <c r="P21" i="32"/>
  <c r="N21" i="32"/>
  <c r="L21" i="32"/>
  <c r="J21" i="32"/>
  <c r="H21" i="32"/>
  <c r="F21" i="32"/>
  <c r="D21" i="32"/>
  <c r="V20" i="32"/>
  <c r="T20" i="32"/>
  <c r="R20" i="32"/>
  <c r="P20" i="32"/>
  <c r="N20" i="32"/>
  <c r="L20" i="32"/>
  <c r="J20" i="32"/>
  <c r="H20" i="32"/>
  <c r="F20" i="32"/>
  <c r="D20" i="32"/>
  <c r="V19" i="32"/>
  <c r="T19" i="32"/>
  <c r="R19" i="32"/>
  <c r="P19" i="32"/>
  <c r="N19" i="32"/>
  <c r="L19" i="32"/>
  <c r="J19" i="32"/>
  <c r="H19" i="32"/>
  <c r="F19" i="32"/>
  <c r="D19" i="32"/>
  <c r="V18" i="32"/>
  <c r="T18" i="32"/>
  <c r="R18" i="32"/>
  <c r="P18" i="32"/>
  <c r="N18" i="32"/>
  <c r="L18" i="32"/>
  <c r="J18" i="32"/>
  <c r="H18" i="32"/>
  <c r="F18" i="32"/>
  <c r="D18" i="32"/>
  <c r="V17" i="32"/>
  <c r="T17" i="32"/>
  <c r="R17" i="32"/>
  <c r="P17" i="32"/>
  <c r="N17" i="32"/>
  <c r="L17" i="32"/>
  <c r="J17" i="32"/>
  <c r="H17" i="32"/>
  <c r="F17" i="32"/>
  <c r="D17" i="32"/>
  <c r="V16" i="32"/>
  <c r="T16" i="32"/>
  <c r="R16" i="32"/>
  <c r="P16" i="32"/>
  <c r="N16" i="32"/>
  <c r="L16" i="32"/>
  <c r="J16" i="32"/>
  <c r="H16" i="32"/>
  <c r="F16" i="32"/>
  <c r="D16" i="32"/>
  <c r="V15" i="32"/>
  <c r="T15" i="32"/>
  <c r="R15" i="32"/>
  <c r="P15" i="32"/>
  <c r="N15" i="32"/>
  <c r="L15" i="32"/>
  <c r="J15" i="32"/>
  <c r="H15" i="32"/>
  <c r="F15" i="32"/>
  <c r="D15" i="32"/>
  <c r="V14" i="32"/>
  <c r="T14" i="32"/>
  <c r="R14" i="32"/>
  <c r="P14" i="32"/>
  <c r="N14" i="32"/>
  <c r="L14" i="32"/>
  <c r="J14" i="32"/>
  <c r="H14" i="32"/>
  <c r="F14" i="32"/>
  <c r="D14" i="32"/>
  <c r="V13" i="32"/>
  <c r="T13" i="32"/>
  <c r="R13" i="32"/>
  <c r="P13" i="32"/>
  <c r="N13" i="32"/>
  <c r="L13" i="32"/>
  <c r="J13" i="32"/>
  <c r="H13" i="32"/>
  <c r="F13" i="32"/>
  <c r="D13" i="32"/>
  <c r="V12" i="32"/>
  <c r="T12" i="32"/>
  <c r="R12" i="32"/>
  <c r="P12" i="32"/>
  <c r="N12" i="32"/>
  <c r="L12" i="32"/>
  <c r="J12" i="32"/>
  <c r="H12" i="32"/>
  <c r="F12" i="32"/>
  <c r="D12" i="32"/>
  <c r="V11" i="32"/>
  <c r="T11" i="32"/>
  <c r="R11" i="32"/>
  <c r="P11" i="32"/>
  <c r="N11" i="32"/>
  <c r="L11" i="32"/>
  <c r="J11" i="32"/>
  <c r="H11" i="32"/>
  <c r="F11" i="32"/>
  <c r="D11" i="32"/>
  <c r="V10" i="32"/>
  <c r="T10" i="32"/>
  <c r="R10" i="32"/>
  <c r="P10" i="32"/>
  <c r="N10" i="32"/>
  <c r="L10" i="32"/>
  <c r="J10" i="32"/>
  <c r="H10" i="32"/>
  <c r="F10" i="32"/>
  <c r="D10" i="32"/>
  <c r="V9" i="32"/>
  <c r="T9" i="32"/>
  <c r="R9" i="32"/>
  <c r="P9" i="32"/>
  <c r="N9" i="32"/>
  <c r="L9" i="32"/>
  <c r="J9" i="32"/>
  <c r="H9" i="32"/>
  <c r="F9" i="32"/>
  <c r="D9" i="32"/>
  <c r="V8" i="32"/>
  <c r="T8" i="32"/>
  <c r="R8" i="32"/>
  <c r="P8" i="32"/>
  <c r="N8" i="32"/>
  <c r="L8" i="32"/>
  <c r="J8" i="32"/>
  <c r="H8" i="32"/>
  <c r="F8" i="32"/>
  <c r="D8" i="32"/>
</calcChain>
</file>

<file path=xl/sharedStrings.xml><?xml version="1.0" encoding="utf-8"?>
<sst xmlns="http://schemas.openxmlformats.org/spreadsheetml/2006/main" count="52" uniqueCount="52">
  <si>
    <t>حجم المساحة المزروعة</t>
  </si>
  <si>
    <t>دون ارض زراعية</t>
  </si>
  <si>
    <t>اقل من 1</t>
  </si>
  <si>
    <t>من 1 الى 2</t>
  </si>
  <si>
    <t>من 2 الى 5</t>
  </si>
  <si>
    <t>من 5 الى 10</t>
  </si>
  <si>
    <t>من 10 الى 20</t>
  </si>
  <si>
    <t>من 20 الى 40</t>
  </si>
  <si>
    <t>من 40 الى 60</t>
  </si>
  <si>
    <t>من 60 الى 80</t>
  </si>
  <si>
    <t>من 80 الى 100</t>
  </si>
  <si>
    <t>من 100 الى 150</t>
  </si>
  <si>
    <t>من 150 الى 200</t>
  </si>
  <si>
    <t>من 200 الى 500</t>
  </si>
  <si>
    <t>اكثر من 500</t>
  </si>
  <si>
    <t>المساحة المزروعة بالدونم</t>
  </si>
  <si>
    <t>زيتون</t>
  </si>
  <si>
    <t>جوزيات</t>
  </si>
  <si>
    <t>المساحة الاجمالية المزروعة  (1)</t>
  </si>
  <si>
    <t>زراعات صناعية</t>
  </si>
  <si>
    <t>المساحة المزروعة (4)</t>
  </si>
  <si>
    <t>المساحة المزروعة (3)</t>
  </si>
  <si>
    <t>المساحة المزروعة (5)</t>
  </si>
  <si>
    <t>المساحة المزروعة (6)</t>
  </si>
  <si>
    <t>المساحة المزروعة (7)</t>
  </si>
  <si>
    <t>المساحة المزروعة (8)</t>
  </si>
  <si>
    <t>المساحة المزروعة (2)</t>
  </si>
  <si>
    <t>المساحة المزروعة (9)</t>
  </si>
  <si>
    <t>المجموع</t>
  </si>
  <si>
    <t>المساحة المزروعة (10)</t>
  </si>
  <si>
    <t>حمضيات</t>
  </si>
  <si>
    <t>تفاحيات</t>
  </si>
  <si>
    <t>لوزيات</t>
  </si>
  <si>
    <t>كرمة</t>
  </si>
  <si>
    <t>موز</t>
  </si>
  <si>
    <t>أشجار مثمرة أخرى</t>
  </si>
  <si>
    <t>منها محمية (موز)</t>
  </si>
  <si>
    <t>المساحة المزروعة (11)</t>
  </si>
  <si>
    <t>جدول 14.3</t>
  </si>
  <si>
    <t>محافظة : البقاع</t>
  </si>
  <si>
    <t>استخدام الاراضي للزراعات الدائمة حسب حجم المساحة المزروعة للحيازات *</t>
  </si>
  <si>
    <t>%
(2/1)</t>
  </si>
  <si>
    <t>%
 (3/1)</t>
  </si>
  <si>
    <t>%
 (4/1)</t>
  </si>
  <si>
    <t>%
 (5/1)</t>
  </si>
  <si>
    <t>%
(6/1)</t>
  </si>
  <si>
    <t>%
 (7/1)</t>
  </si>
  <si>
    <t>%
 (8/1)</t>
  </si>
  <si>
    <t>%
(9/1)</t>
  </si>
  <si>
    <t>%
 (10/1)</t>
  </si>
  <si>
    <t>%
(11/1)</t>
  </si>
  <si>
    <t xml:space="preserve"> * يمكن تسجيل فروقات طفيفة بنسبة 0.1 وذلك نتيجة التدوير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</si>
</sst>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(* #,##0_);_(* \(#,##0\);_(* &quot;-&quot;??_);_(@_)"/>
    <numFmt numFmtId="165" formatCode="_-* #,##0\ _€_-;\-* #,##0\ _€_-;_-* &quot;-&quot;??\ _€_-;_-@_-"/>
    <numFmt numFmtId="166" formatCode="0.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30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/>
    <xf numFmtId="0" fontId="0" fillId="0" borderId="0" xfId="0" applyAlignment="1">
      <alignment horizontal="left"/>
    </xf>
    <xf numFmtId="0" fontId="2" fillId="0" borderId="2" xfId="0" applyFont="1" applyBorder="1" applyAlignment="1"/>
    <xf numFmtId="0" fontId="2" fillId="0" borderId="2" xfId="0" applyFont="1" applyBorder="1" applyAlignment="1">
      <alignment horizontal="left"/>
    </xf>
    <xf numFmtId="0" fontId="3" fillId="0" borderId="0" xfId="0" applyFont="1"/>
    <xf numFmtId="1" fontId="0" fillId="0" borderId="18" xfId="1" applyNumberFormat="1" applyFont="1" applyBorder="1"/>
    <xf numFmtId="1" fontId="0" fillId="0" borderId="12" xfId="1" applyNumberFormat="1" applyFont="1" applyBorder="1"/>
    <xf numFmtId="1" fontId="0" fillId="0" borderId="11" xfId="1" applyNumberFormat="1" applyFont="1" applyBorder="1"/>
    <xf numFmtId="165" fontId="0" fillId="0" borderId="8" xfId="1" applyNumberFormat="1" applyFont="1" applyBorder="1"/>
    <xf numFmtId="164" fontId="0" fillId="0" borderId="7" xfId="1" applyNumberFormat="1" applyFont="1" applyBorder="1"/>
    <xf numFmtId="166" fontId="0" fillId="0" borderId="6" xfId="0" applyNumberFormat="1" applyBorder="1"/>
    <xf numFmtId="165" fontId="0" fillId="0" borderId="17" xfId="1" applyNumberFormat="1" applyFont="1" applyBorder="1"/>
    <xf numFmtId="164" fontId="0" fillId="0" borderId="15" xfId="1" applyNumberFormat="1" applyFont="1" applyBorder="1"/>
    <xf numFmtId="166" fontId="0" fillId="0" borderId="16" xfId="0" applyNumberFormat="1" applyBorder="1"/>
    <xf numFmtId="165" fontId="1" fillId="0" borderId="5" xfId="1" applyNumberFormat="1" applyFont="1" applyBorder="1"/>
    <xf numFmtId="164" fontId="1" fillId="0" borderId="13" xfId="1" applyNumberFormat="1" applyFont="1" applyBorder="1"/>
    <xf numFmtId="166" fontId="1" fillId="0" borderId="14" xfId="0" applyNumberFormat="1" applyFont="1" applyBorder="1"/>
    <xf numFmtId="0" fontId="1" fillId="0" borderId="0" xfId="0" applyFont="1" applyAlignment="1">
      <alignment horizontal="right" readingOrder="2"/>
    </xf>
    <xf numFmtId="0" fontId="1" fillId="0" borderId="10" xfId="0" applyFont="1" applyBorder="1"/>
    <xf numFmtId="0" fontId="1" fillId="0" borderId="8" xfId="0" applyFont="1" applyBorder="1"/>
    <xf numFmtId="0" fontId="1" fillId="0" borderId="9" xfId="0" applyFont="1" applyBorder="1"/>
    <xf numFmtId="0" fontId="1" fillId="0" borderId="5" xfId="0" applyFont="1" applyBorder="1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3"/>
  <sheetViews>
    <sheetView rightToLeft="1" tabSelected="1" workbookViewId="0">
      <selection sqref="A1:V1"/>
    </sheetView>
  </sheetViews>
  <sheetFormatPr defaultRowHeight="15" x14ac:dyDescent="0.25"/>
  <cols>
    <col min="1" max="1" width="16.42578125" customWidth="1"/>
    <col min="2" max="2" width="13.5703125" customWidth="1"/>
    <col min="3" max="3" width="9.28515625" customWidth="1"/>
    <col min="4" max="4" width="6.5703125" customWidth="1"/>
    <col min="5" max="5" width="8.42578125" customWidth="1"/>
    <col min="6" max="6" width="7.42578125" customWidth="1"/>
    <col min="7" max="7" width="9.5703125" customWidth="1"/>
    <col min="8" max="8" width="7.140625" customWidth="1"/>
    <col min="9" max="9" width="8.42578125" customWidth="1"/>
    <col min="10" max="10" width="6.42578125" customWidth="1"/>
    <col min="11" max="11" width="8.42578125" customWidth="1"/>
    <col min="12" max="14" width="7.7109375" customWidth="1"/>
    <col min="15" max="16" width="7.42578125" customWidth="1"/>
    <col min="18" max="18" width="7.28515625" customWidth="1"/>
    <col min="20" max="20" width="6.5703125" customWidth="1"/>
    <col min="22" max="22" width="7.140625" customWidth="1"/>
  </cols>
  <sheetData>
    <row r="1" spans="1:22" s="29" customFormat="1" ht="39.75" customHeight="1" x14ac:dyDescent="0.25">
      <c r="A1" s="25" t="s">
        <v>39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</row>
    <row r="2" spans="1:22" s="2" customFormat="1" ht="67.5" customHeight="1" x14ac:dyDescent="0.25">
      <c r="A2" s="25" t="s">
        <v>40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</row>
    <row r="3" spans="1:22" s="2" customFormat="1" ht="15" customHeight="1" x14ac:dyDescent="0.25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</row>
    <row r="4" spans="1:22" s="3" customFormat="1" ht="18" customHeight="1" thickBot="1" x14ac:dyDescent="0.35">
      <c r="A4" s="6" t="s">
        <v>38</v>
      </c>
      <c r="N4" s="4"/>
      <c r="O4" s="4"/>
      <c r="V4" s="5" t="s">
        <v>15</v>
      </c>
    </row>
    <row r="5" spans="1:22" ht="57" customHeight="1" thickBot="1" x14ac:dyDescent="0.3">
      <c r="A5" s="27" t="s">
        <v>0</v>
      </c>
      <c r="B5" s="26" t="s">
        <v>18</v>
      </c>
      <c r="C5" s="26" t="s">
        <v>30</v>
      </c>
      <c r="D5" s="26"/>
      <c r="E5" s="26" t="s">
        <v>31</v>
      </c>
      <c r="F5" s="26"/>
      <c r="G5" s="26" t="s">
        <v>32</v>
      </c>
      <c r="H5" s="26"/>
      <c r="I5" s="26" t="s">
        <v>33</v>
      </c>
      <c r="J5" s="26"/>
      <c r="K5" s="26" t="s">
        <v>16</v>
      </c>
      <c r="L5" s="26"/>
      <c r="M5" s="26" t="s">
        <v>34</v>
      </c>
      <c r="N5" s="26"/>
      <c r="O5" s="26" t="s">
        <v>17</v>
      </c>
      <c r="P5" s="26"/>
      <c r="Q5" s="26" t="s">
        <v>19</v>
      </c>
      <c r="R5" s="26"/>
      <c r="S5" s="26" t="s">
        <v>35</v>
      </c>
      <c r="T5" s="26"/>
      <c r="U5" s="26" t="s">
        <v>36</v>
      </c>
      <c r="V5" s="26"/>
    </row>
    <row r="6" spans="1:22" ht="45" customHeight="1" thickBot="1" x14ac:dyDescent="0.3">
      <c r="A6" s="28"/>
      <c r="B6" s="26"/>
      <c r="C6" s="1" t="s">
        <v>26</v>
      </c>
      <c r="D6" s="1" t="s">
        <v>41</v>
      </c>
      <c r="E6" s="1" t="s">
        <v>21</v>
      </c>
      <c r="F6" s="1" t="s">
        <v>42</v>
      </c>
      <c r="G6" s="1" t="s">
        <v>20</v>
      </c>
      <c r="H6" s="1" t="s">
        <v>43</v>
      </c>
      <c r="I6" s="1" t="s">
        <v>22</v>
      </c>
      <c r="J6" s="1" t="s">
        <v>44</v>
      </c>
      <c r="K6" s="1" t="s">
        <v>23</v>
      </c>
      <c r="L6" s="1" t="s">
        <v>45</v>
      </c>
      <c r="M6" s="1" t="s">
        <v>24</v>
      </c>
      <c r="N6" s="1" t="s">
        <v>46</v>
      </c>
      <c r="O6" s="1" t="s">
        <v>25</v>
      </c>
      <c r="P6" s="1" t="s">
        <v>47</v>
      </c>
      <c r="Q6" s="1" t="s">
        <v>27</v>
      </c>
      <c r="R6" s="1" t="s">
        <v>48</v>
      </c>
      <c r="S6" s="1" t="s">
        <v>29</v>
      </c>
      <c r="T6" s="1" t="s">
        <v>49</v>
      </c>
      <c r="U6" s="1" t="s">
        <v>37</v>
      </c>
      <c r="V6" s="1" t="s">
        <v>50</v>
      </c>
    </row>
    <row r="7" spans="1:22" ht="18" customHeight="1" x14ac:dyDescent="0.25">
      <c r="A7" s="20" t="s">
        <v>1</v>
      </c>
      <c r="B7" s="7">
        <v>0</v>
      </c>
      <c r="C7" s="8">
        <v>0</v>
      </c>
      <c r="D7" s="9">
        <v>0</v>
      </c>
      <c r="E7" s="8">
        <v>0</v>
      </c>
      <c r="F7" s="9">
        <v>0</v>
      </c>
      <c r="G7" s="8">
        <v>0</v>
      </c>
      <c r="H7" s="9">
        <v>0</v>
      </c>
      <c r="I7" s="8">
        <v>0</v>
      </c>
      <c r="J7" s="9">
        <v>0</v>
      </c>
      <c r="K7" s="8">
        <v>0</v>
      </c>
      <c r="L7" s="9">
        <v>0</v>
      </c>
      <c r="M7" s="8">
        <v>0</v>
      </c>
      <c r="N7" s="9">
        <v>0</v>
      </c>
      <c r="O7" s="8">
        <v>0</v>
      </c>
      <c r="P7" s="9">
        <v>0</v>
      </c>
      <c r="Q7" s="8">
        <v>0</v>
      </c>
      <c r="R7" s="9">
        <v>0</v>
      </c>
      <c r="S7" s="8">
        <v>0</v>
      </c>
      <c r="T7" s="9">
        <v>0</v>
      </c>
      <c r="U7" s="8">
        <v>0</v>
      </c>
      <c r="V7" s="9">
        <v>0</v>
      </c>
    </row>
    <row r="8" spans="1:22" ht="18" customHeight="1" x14ac:dyDescent="0.25">
      <c r="A8" s="21" t="s">
        <v>2</v>
      </c>
      <c r="B8" s="10">
        <v>23.891999999999999</v>
      </c>
      <c r="C8" s="11">
        <v>0</v>
      </c>
      <c r="D8" s="12">
        <f t="shared" ref="D8:D21" si="0">C8/B8*100</f>
        <v>0</v>
      </c>
      <c r="E8" s="11">
        <v>1.54</v>
      </c>
      <c r="F8" s="12">
        <f>E8/B8*100</f>
        <v>6.4456721915285451</v>
      </c>
      <c r="G8" s="11">
        <v>5.7949999999999999</v>
      </c>
      <c r="H8" s="12">
        <f>G8/B8*100</f>
        <v>24.254980746693455</v>
      </c>
      <c r="I8" s="11">
        <v>2.72</v>
      </c>
      <c r="J8" s="12">
        <f>I8/B8*100</f>
        <v>11.384563870751716</v>
      </c>
      <c r="K8" s="11">
        <v>11.5</v>
      </c>
      <c r="L8" s="12">
        <f>K8/B8*100</f>
        <v>48.133266365310568</v>
      </c>
      <c r="M8" s="11">
        <v>0</v>
      </c>
      <c r="N8" s="12">
        <f>M8/B8*100</f>
        <v>0</v>
      </c>
      <c r="O8" s="11">
        <v>1.022</v>
      </c>
      <c r="P8" s="12">
        <f>O8/B8*100</f>
        <v>4.2775824543780345</v>
      </c>
      <c r="Q8" s="11">
        <v>0</v>
      </c>
      <c r="R8" s="12">
        <f>Q8/B8*100</f>
        <v>0</v>
      </c>
      <c r="S8" s="11">
        <v>1.3149999999999999</v>
      </c>
      <c r="T8" s="12">
        <f>S8/B8*100</f>
        <v>5.503934371337686</v>
      </c>
      <c r="U8" s="11">
        <v>0</v>
      </c>
      <c r="V8" s="12">
        <f>U8/B8*100</f>
        <v>0</v>
      </c>
    </row>
    <row r="9" spans="1:22" ht="18" customHeight="1" x14ac:dyDescent="0.25">
      <c r="A9" s="21" t="s">
        <v>3</v>
      </c>
      <c r="B9" s="10">
        <v>1267.7260000000001</v>
      </c>
      <c r="C9" s="11">
        <v>8.3000000000000004E-2</v>
      </c>
      <c r="D9" s="12">
        <f t="shared" si="0"/>
        <v>6.5471560889340434E-3</v>
      </c>
      <c r="E9" s="11">
        <v>166.32499999999999</v>
      </c>
      <c r="F9" s="12">
        <f t="shared" ref="F9:F21" si="1">E9/B9*100</f>
        <v>13.119948632433189</v>
      </c>
      <c r="G9" s="11">
        <v>251.727</v>
      </c>
      <c r="H9" s="12">
        <f t="shared" ref="H9:H21" si="2">G9/B9*100</f>
        <v>19.856577840953012</v>
      </c>
      <c r="I9" s="11">
        <v>157.16300000000001</v>
      </c>
      <c r="J9" s="12">
        <f t="shared" ref="J9:J21" si="3">I9/B9*100</f>
        <v>12.397237257893266</v>
      </c>
      <c r="K9" s="11">
        <v>578.37599999999998</v>
      </c>
      <c r="L9" s="12">
        <f t="shared" ref="L9:L21" si="4">K9/B9*100</f>
        <v>45.623107832449591</v>
      </c>
      <c r="M9" s="11">
        <v>0</v>
      </c>
      <c r="N9" s="12">
        <f t="shared" ref="N9:N21" si="5">M9/B9*100</f>
        <v>0</v>
      </c>
      <c r="O9" s="11">
        <v>28.382999999999999</v>
      </c>
      <c r="P9" s="12">
        <f t="shared" ref="P9:P21" si="6">O9/B9*100</f>
        <v>2.2388907382194576</v>
      </c>
      <c r="Q9" s="11">
        <v>0.94</v>
      </c>
      <c r="R9" s="12">
        <f t="shared" ref="R9:R21" si="7">Q9/B9*100</f>
        <v>7.4148514742144594E-2</v>
      </c>
      <c r="S9" s="11">
        <v>84.728999999999999</v>
      </c>
      <c r="T9" s="12">
        <f t="shared" ref="T9:T21" si="8">S9/B9*100</f>
        <v>6.6835420272203923</v>
      </c>
      <c r="U9" s="11">
        <v>0</v>
      </c>
      <c r="V9" s="12">
        <f t="shared" ref="V9:V21" si="9">U9/B9*100</f>
        <v>0</v>
      </c>
    </row>
    <row r="10" spans="1:22" ht="18" customHeight="1" x14ac:dyDescent="0.25">
      <c r="A10" s="21" t="s">
        <v>4</v>
      </c>
      <c r="B10" s="10">
        <v>7037.5640000000003</v>
      </c>
      <c r="C10" s="11">
        <v>1.76</v>
      </c>
      <c r="D10" s="12">
        <f t="shared" si="0"/>
        <v>2.5008653562511116E-2</v>
      </c>
      <c r="E10" s="11">
        <v>836.30600000000004</v>
      </c>
      <c r="F10" s="12">
        <f t="shared" si="1"/>
        <v>11.883458537641719</v>
      </c>
      <c r="G10" s="11">
        <v>1748.211</v>
      </c>
      <c r="H10" s="12">
        <f t="shared" si="2"/>
        <v>24.841138212029048</v>
      </c>
      <c r="I10" s="11">
        <v>946.53499999999997</v>
      </c>
      <c r="J10" s="12">
        <f t="shared" si="3"/>
        <v>13.449753352154239</v>
      </c>
      <c r="K10" s="11">
        <v>2972.1550000000002</v>
      </c>
      <c r="L10" s="12">
        <f t="shared" si="4"/>
        <v>42.232724277889339</v>
      </c>
      <c r="M10" s="11">
        <v>0</v>
      </c>
      <c r="N10" s="12">
        <f t="shared" si="5"/>
        <v>0</v>
      </c>
      <c r="O10" s="11">
        <v>160.57900000000001</v>
      </c>
      <c r="P10" s="12">
        <f t="shared" si="6"/>
        <v>2.2817412388718599</v>
      </c>
      <c r="Q10" s="11">
        <v>4.7300000000000004</v>
      </c>
      <c r="R10" s="12">
        <f t="shared" si="7"/>
        <v>6.7210756449248635E-2</v>
      </c>
      <c r="S10" s="11">
        <v>352.20800000000003</v>
      </c>
      <c r="T10" s="12">
        <f t="shared" si="8"/>
        <v>5.004686280650521</v>
      </c>
      <c r="U10" s="11">
        <v>0</v>
      </c>
      <c r="V10" s="12">
        <f t="shared" si="9"/>
        <v>0</v>
      </c>
    </row>
    <row r="11" spans="1:22" ht="18" customHeight="1" x14ac:dyDescent="0.25">
      <c r="A11" s="21" t="s">
        <v>5</v>
      </c>
      <c r="B11" s="10">
        <v>11727.537</v>
      </c>
      <c r="C11" s="11">
        <v>0.35</v>
      </c>
      <c r="D11" s="12">
        <f t="shared" si="0"/>
        <v>2.9844288702734426E-3</v>
      </c>
      <c r="E11" s="11">
        <v>1593.4690000000001</v>
      </c>
      <c r="F11" s="12">
        <f t="shared" si="1"/>
        <v>13.587413964245007</v>
      </c>
      <c r="G11" s="11">
        <v>3319.2550000000001</v>
      </c>
      <c r="H11" s="12">
        <f t="shared" si="2"/>
        <v>28.303086999427073</v>
      </c>
      <c r="I11" s="11">
        <v>1945.694</v>
      </c>
      <c r="J11" s="12">
        <f t="shared" si="3"/>
        <v>16.590815275193759</v>
      </c>
      <c r="K11" s="11">
        <v>4072.3560000000002</v>
      </c>
      <c r="L11" s="12">
        <f t="shared" si="4"/>
        <v>34.724733761232216</v>
      </c>
      <c r="M11" s="11">
        <v>0</v>
      </c>
      <c r="N11" s="12">
        <f t="shared" si="5"/>
        <v>0</v>
      </c>
      <c r="O11" s="11">
        <v>270.30200000000002</v>
      </c>
      <c r="P11" s="12">
        <f t="shared" si="6"/>
        <v>2.3048488356932921</v>
      </c>
      <c r="Q11" s="11">
        <v>14.66</v>
      </c>
      <c r="R11" s="12">
        <f t="shared" si="7"/>
        <v>0.12500493496631049</v>
      </c>
      <c r="S11" s="11">
        <v>499.45100000000002</v>
      </c>
      <c r="T11" s="12">
        <f t="shared" si="8"/>
        <v>4.2587885248198321</v>
      </c>
      <c r="U11" s="11">
        <v>0</v>
      </c>
      <c r="V11" s="12">
        <f t="shared" si="9"/>
        <v>0</v>
      </c>
    </row>
    <row r="12" spans="1:22" ht="18" customHeight="1" x14ac:dyDescent="0.25">
      <c r="A12" s="21" t="s">
        <v>6</v>
      </c>
      <c r="B12" s="10">
        <v>20091.316999999999</v>
      </c>
      <c r="C12" s="11">
        <v>4.9450000000000003</v>
      </c>
      <c r="D12" s="12">
        <f t="shared" si="0"/>
        <v>2.4612622457751279E-2</v>
      </c>
      <c r="E12" s="11">
        <v>2614.3629999999998</v>
      </c>
      <c r="F12" s="12">
        <f t="shared" si="1"/>
        <v>13.012402322854197</v>
      </c>
      <c r="G12" s="11">
        <v>6570.8950000000004</v>
      </c>
      <c r="H12" s="12">
        <f t="shared" si="2"/>
        <v>32.705148199095163</v>
      </c>
      <c r="I12" s="11">
        <v>4012.4050000000002</v>
      </c>
      <c r="J12" s="12">
        <f t="shared" si="3"/>
        <v>19.970841135003745</v>
      </c>
      <c r="K12" s="11">
        <v>5583.5749999999998</v>
      </c>
      <c r="L12" s="12">
        <f t="shared" si="4"/>
        <v>27.790985528723677</v>
      </c>
      <c r="M12" s="11">
        <v>0</v>
      </c>
      <c r="N12" s="12">
        <f t="shared" si="5"/>
        <v>0</v>
      </c>
      <c r="O12" s="11">
        <v>472.59300000000002</v>
      </c>
      <c r="P12" s="12">
        <f t="shared" si="6"/>
        <v>2.3522250930588573</v>
      </c>
      <c r="Q12" s="11">
        <v>45.51</v>
      </c>
      <c r="R12" s="12">
        <f t="shared" si="7"/>
        <v>0.22651576300349052</v>
      </c>
      <c r="S12" s="11">
        <v>731.03099999999995</v>
      </c>
      <c r="T12" s="12">
        <f t="shared" si="8"/>
        <v>3.6385419631774258</v>
      </c>
      <c r="U12" s="11">
        <v>0</v>
      </c>
      <c r="V12" s="12">
        <f t="shared" si="9"/>
        <v>0</v>
      </c>
    </row>
    <row r="13" spans="1:22" ht="18" customHeight="1" x14ac:dyDescent="0.25">
      <c r="A13" s="21" t="s">
        <v>7</v>
      </c>
      <c r="B13" s="10">
        <v>20867.223999999998</v>
      </c>
      <c r="C13" s="11">
        <v>10.923999999999999</v>
      </c>
      <c r="D13" s="12">
        <f t="shared" si="0"/>
        <v>5.2350039468594387E-2</v>
      </c>
      <c r="E13" s="11">
        <v>2552.6489999999999</v>
      </c>
      <c r="F13" s="12">
        <f t="shared" si="1"/>
        <v>12.232815443012448</v>
      </c>
      <c r="G13" s="11">
        <v>6994.5379999999996</v>
      </c>
      <c r="H13" s="12">
        <f t="shared" si="2"/>
        <v>33.519254885077196</v>
      </c>
      <c r="I13" s="11">
        <v>5052.6899999999996</v>
      </c>
      <c r="J13" s="12">
        <f t="shared" si="3"/>
        <v>24.213522603677422</v>
      </c>
      <c r="K13" s="11">
        <v>4974.8339999999998</v>
      </c>
      <c r="L13" s="12">
        <f t="shared" si="4"/>
        <v>23.840420747867565</v>
      </c>
      <c r="M13" s="11">
        <v>0</v>
      </c>
      <c r="N13" s="12">
        <f t="shared" si="5"/>
        <v>0</v>
      </c>
      <c r="O13" s="11">
        <v>434.524</v>
      </c>
      <c r="P13" s="12">
        <f t="shared" si="6"/>
        <v>2.0823277691369011</v>
      </c>
      <c r="Q13" s="11">
        <v>35.572000000000003</v>
      </c>
      <c r="R13" s="12">
        <f t="shared" si="7"/>
        <v>0.17046829036770778</v>
      </c>
      <c r="S13" s="11">
        <v>776.49300000000005</v>
      </c>
      <c r="T13" s="12">
        <f t="shared" si="8"/>
        <v>3.7211130718681131</v>
      </c>
      <c r="U13" s="11">
        <v>0</v>
      </c>
      <c r="V13" s="12">
        <f t="shared" si="9"/>
        <v>0</v>
      </c>
    </row>
    <row r="14" spans="1:22" x14ac:dyDescent="0.25">
      <c r="A14" s="21" t="s">
        <v>8</v>
      </c>
      <c r="B14" s="10">
        <v>12443.748</v>
      </c>
      <c r="C14" s="11">
        <v>0.5</v>
      </c>
      <c r="D14" s="12">
        <f t="shared" si="0"/>
        <v>4.0180820119468828E-3</v>
      </c>
      <c r="E14" s="11">
        <v>1738.405</v>
      </c>
      <c r="F14" s="12">
        <f t="shared" si="1"/>
        <v>13.970107719957042</v>
      </c>
      <c r="G14" s="11">
        <v>4222.7979999999998</v>
      </c>
      <c r="H14" s="12">
        <f t="shared" si="2"/>
        <v>33.935097367770545</v>
      </c>
      <c r="I14" s="11">
        <v>3612.35</v>
      </c>
      <c r="J14" s="12">
        <f t="shared" si="3"/>
        <v>29.029437111712646</v>
      </c>
      <c r="K14" s="11">
        <v>2300.2310000000002</v>
      </c>
      <c r="L14" s="12">
        <f t="shared" si="4"/>
        <v>18.485033608845182</v>
      </c>
      <c r="M14" s="11">
        <v>0</v>
      </c>
      <c r="N14" s="12">
        <f t="shared" si="5"/>
        <v>0</v>
      </c>
      <c r="O14" s="11">
        <v>253.071</v>
      </c>
      <c r="P14" s="12">
        <f t="shared" si="6"/>
        <v>2.0337200656908192</v>
      </c>
      <c r="Q14" s="11">
        <v>14.678000000000001</v>
      </c>
      <c r="R14" s="12">
        <f t="shared" si="7"/>
        <v>0.1179548155427127</v>
      </c>
      <c r="S14" s="11">
        <v>291.71499999999997</v>
      </c>
      <c r="T14" s="12">
        <f t="shared" si="8"/>
        <v>2.3442695882301696</v>
      </c>
      <c r="U14" s="11">
        <v>0</v>
      </c>
      <c r="V14" s="12">
        <f t="shared" si="9"/>
        <v>0</v>
      </c>
    </row>
    <row r="15" spans="1:22" x14ac:dyDescent="0.25">
      <c r="A15" s="21" t="s">
        <v>9</v>
      </c>
      <c r="B15" s="10">
        <v>7322.8429999999998</v>
      </c>
      <c r="C15" s="11">
        <v>0</v>
      </c>
      <c r="D15" s="12">
        <f t="shared" si="0"/>
        <v>0</v>
      </c>
      <c r="E15" s="11">
        <v>1098.162</v>
      </c>
      <c r="F15" s="12">
        <f t="shared" si="1"/>
        <v>14.996388697668378</v>
      </c>
      <c r="G15" s="11">
        <v>2710.81</v>
      </c>
      <c r="H15" s="12">
        <f t="shared" si="2"/>
        <v>37.018545939056729</v>
      </c>
      <c r="I15" s="11">
        <v>2208.721</v>
      </c>
      <c r="J15" s="12">
        <f t="shared" si="3"/>
        <v>30.162069567789452</v>
      </c>
      <c r="K15" s="11">
        <v>1066.9000000000001</v>
      </c>
      <c r="L15" s="12">
        <f t="shared" si="4"/>
        <v>14.56947800191811</v>
      </c>
      <c r="M15" s="11">
        <v>0</v>
      </c>
      <c r="N15" s="12">
        <f t="shared" si="5"/>
        <v>0</v>
      </c>
      <c r="O15" s="11">
        <v>43.85</v>
      </c>
      <c r="P15" s="12">
        <f t="shared" si="6"/>
        <v>0.5988111447971779</v>
      </c>
      <c r="Q15" s="11">
        <v>14</v>
      </c>
      <c r="R15" s="12">
        <f t="shared" si="7"/>
        <v>0.19118257758632817</v>
      </c>
      <c r="S15" s="11">
        <v>113.4</v>
      </c>
      <c r="T15" s="12">
        <f t="shared" si="8"/>
        <v>1.548578878449258</v>
      </c>
      <c r="U15" s="11">
        <v>0</v>
      </c>
      <c r="V15" s="12">
        <f t="shared" si="9"/>
        <v>0</v>
      </c>
    </row>
    <row r="16" spans="1:22" x14ac:dyDescent="0.25">
      <c r="A16" s="21" t="s">
        <v>10</v>
      </c>
      <c r="B16" s="10">
        <v>5074.3</v>
      </c>
      <c r="C16" s="11">
        <v>0.3</v>
      </c>
      <c r="D16" s="12">
        <f t="shared" si="0"/>
        <v>5.9121455176083396E-3</v>
      </c>
      <c r="E16" s="11">
        <v>791.67</v>
      </c>
      <c r="F16" s="12">
        <f t="shared" si="1"/>
        <v>15.601560806416648</v>
      </c>
      <c r="G16" s="11">
        <v>1481.63</v>
      </c>
      <c r="H16" s="12">
        <f t="shared" si="2"/>
        <v>29.19870721084682</v>
      </c>
      <c r="I16" s="11">
        <v>1719.3</v>
      </c>
      <c r="J16" s="12">
        <f t="shared" si="3"/>
        <v>33.882505961413393</v>
      </c>
      <c r="K16" s="11">
        <v>812</v>
      </c>
      <c r="L16" s="12">
        <f t="shared" si="4"/>
        <v>16.00220720099324</v>
      </c>
      <c r="M16" s="11">
        <v>0</v>
      </c>
      <c r="N16" s="12">
        <f t="shared" si="5"/>
        <v>0</v>
      </c>
      <c r="O16" s="11">
        <v>54</v>
      </c>
      <c r="P16" s="12">
        <f t="shared" si="6"/>
        <v>1.0641861931695011</v>
      </c>
      <c r="Q16" s="11">
        <v>4</v>
      </c>
      <c r="R16" s="12">
        <f t="shared" si="7"/>
        <v>7.882860690144454E-2</v>
      </c>
      <c r="S16" s="11">
        <v>211.4</v>
      </c>
      <c r="T16" s="12">
        <f t="shared" si="8"/>
        <v>4.1660918747413431</v>
      </c>
      <c r="U16" s="11">
        <v>0</v>
      </c>
      <c r="V16" s="12">
        <f t="shared" si="9"/>
        <v>0</v>
      </c>
    </row>
    <row r="17" spans="1:22" x14ac:dyDescent="0.25">
      <c r="A17" s="21" t="s">
        <v>11</v>
      </c>
      <c r="B17" s="10">
        <v>7896.52</v>
      </c>
      <c r="C17" s="11">
        <v>0.5</v>
      </c>
      <c r="D17" s="12">
        <f t="shared" si="0"/>
        <v>6.3319031674712407E-3</v>
      </c>
      <c r="E17" s="11">
        <v>746.8</v>
      </c>
      <c r="F17" s="12">
        <f t="shared" si="1"/>
        <v>9.4573305709350439</v>
      </c>
      <c r="G17" s="11">
        <v>2013</v>
      </c>
      <c r="H17" s="12">
        <f t="shared" si="2"/>
        <v>25.492242152239214</v>
      </c>
      <c r="I17" s="11">
        <v>3627.6</v>
      </c>
      <c r="J17" s="12">
        <f t="shared" si="3"/>
        <v>45.939223860637341</v>
      </c>
      <c r="K17" s="11">
        <v>1208.8</v>
      </c>
      <c r="L17" s="12">
        <f t="shared" si="4"/>
        <v>15.308009097678468</v>
      </c>
      <c r="M17" s="11">
        <v>0</v>
      </c>
      <c r="N17" s="12">
        <f t="shared" si="5"/>
        <v>0</v>
      </c>
      <c r="O17" s="11">
        <v>104.82</v>
      </c>
      <c r="P17" s="12">
        <f t="shared" si="6"/>
        <v>1.3274201800286707</v>
      </c>
      <c r="Q17" s="11">
        <v>9</v>
      </c>
      <c r="R17" s="12">
        <f t="shared" si="7"/>
        <v>0.11397425701448233</v>
      </c>
      <c r="S17" s="11">
        <v>186</v>
      </c>
      <c r="T17" s="12">
        <f t="shared" si="8"/>
        <v>2.3554679782993011</v>
      </c>
      <c r="U17" s="11">
        <v>0</v>
      </c>
      <c r="V17" s="12">
        <f t="shared" si="9"/>
        <v>0</v>
      </c>
    </row>
    <row r="18" spans="1:22" x14ac:dyDescent="0.25">
      <c r="A18" s="21" t="s">
        <v>12</v>
      </c>
      <c r="B18" s="10">
        <v>4075.7</v>
      </c>
      <c r="C18" s="11">
        <v>0</v>
      </c>
      <c r="D18" s="12">
        <f t="shared" si="0"/>
        <v>0</v>
      </c>
      <c r="E18" s="11">
        <v>533.29999999999995</v>
      </c>
      <c r="F18" s="12">
        <f t="shared" si="1"/>
        <v>13.08486885688348</v>
      </c>
      <c r="G18" s="11">
        <v>905.05</v>
      </c>
      <c r="H18" s="12">
        <f t="shared" si="2"/>
        <v>22.206001423068429</v>
      </c>
      <c r="I18" s="11">
        <v>1563.5</v>
      </c>
      <c r="J18" s="12">
        <f t="shared" si="3"/>
        <v>38.361508452535766</v>
      </c>
      <c r="K18" s="11">
        <v>860.1</v>
      </c>
      <c r="L18" s="12">
        <f t="shared" si="4"/>
        <v>21.103123389847145</v>
      </c>
      <c r="M18" s="11">
        <v>0</v>
      </c>
      <c r="N18" s="12">
        <f t="shared" si="5"/>
        <v>0</v>
      </c>
      <c r="O18" s="11">
        <v>126.5</v>
      </c>
      <c r="P18" s="12">
        <f t="shared" si="6"/>
        <v>3.1037613170743676</v>
      </c>
      <c r="Q18" s="11">
        <v>10</v>
      </c>
      <c r="R18" s="12">
        <f t="shared" si="7"/>
        <v>0.24535662585568127</v>
      </c>
      <c r="S18" s="11">
        <v>77.25</v>
      </c>
      <c r="T18" s="12">
        <f t="shared" si="8"/>
        <v>1.8953799347351377</v>
      </c>
      <c r="U18" s="11">
        <v>0</v>
      </c>
      <c r="V18" s="12">
        <f t="shared" si="9"/>
        <v>0</v>
      </c>
    </row>
    <row r="19" spans="1:22" x14ac:dyDescent="0.25">
      <c r="A19" s="21" t="s">
        <v>13</v>
      </c>
      <c r="B19" s="10">
        <v>12064.8</v>
      </c>
      <c r="C19" s="11">
        <v>0</v>
      </c>
      <c r="D19" s="12">
        <f t="shared" si="0"/>
        <v>0</v>
      </c>
      <c r="E19" s="11">
        <v>1790.5</v>
      </c>
      <c r="F19" s="12">
        <f t="shared" si="1"/>
        <v>14.840693587958359</v>
      </c>
      <c r="G19" s="11">
        <v>2480.0360000000001</v>
      </c>
      <c r="H19" s="12">
        <f t="shared" si="2"/>
        <v>20.555964458590282</v>
      </c>
      <c r="I19" s="11">
        <v>5956.35</v>
      </c>
      <c r="J19" s="12">
        <f t="shared" si="3"/>
        <v>49.369653869106827</v>
      </c>
      <c r="K19" s="11">
        <v>1255.19</v>
      </c>
      <c r="L19" s="12">
        <f t="shared" si="4"/>
        <v>10.403736489622705</v>
      </c>
      <c r="M19" s="11">
        <v>0</v>
      </c>
      <c r="N19" s="12">
        <f t="shared" si="5"/>
        <v>0</v>
      </c>
      <c r="O19" s="11">
        <v>111.224</v>
      </c>
      <c r="P19" s="12">
        <f t="shared" si="6"/>
        <v>0.92188846893442089</v>
      </c>
      <c r="Q19" s="11">
        <v>20</v>
      </c>
      <c r="R19" s="12">
        <f t="shared" si="7"/>
        <v>0.16577150056362311</v>
      </c>
      <c r="S19" s="11">
        <v>391.5</v>
      </c>
      <c r="T19" s="12">
        <f t="shared" si="8"/>
        <v>3.2449771235329226</v>
      </c>
      <c r="U19" s="11">
        <v>0</v>
      </c>
      <c r="V19" s="12">
        <f t="shared" si="9"/>
        <v>0</v>
      </c>
    </row>
    <row r="20" spans="1:22" ht="15.75" thickBot="1" x14ac:dyDescent="0.3">
      <c r="A20" s="22" t="s">
        <v>14</v>
      </c>
      <c r="B20" s="13">
        <v>15767.195</v>
      </c>
      <c r="C20" s="14">
        <v>0</v>
      </c>
      <c r="D20" s="15">
        <f t="shared" si="0"/>
        <v>0</v>
      </c>
      <c r="E20" s="14">
        <v>3150</v>
      </c>
      <c r="F20" s="15">
        <f t="shared" si="1"/>
        <v>19.978188891556169</v>
      </c>
      <c r="G20" s="14">
        <v>2947.5</v>
      </c>
      <c r="H20" s="15">
        <f t="shared" si="2"/>
        <v>18.693876748527561</v>
      </c>
      <c r="I20" s="14">
        <v>8644.6949999999997</v>
      </c>
      <c r="J20" s="15">
        <f t="shared" si="3"/>
        <v>54.82709511742577</v>
      </c>
      <c r="K20" s="14">
        <v>589</v>
      </c>
      <c r="L20" s="15">
        <f t="shared" si="4"/>
        <v>3.7356042086116141</v>
      </c>
      <c r="M20" s="14">
        <v>0</v>
      </c>
      <c r="N20" s="15">
        <f t="shared" si="5"/>
        <v>0</v>
      </c>
      <c r="O20" s="14">
        <v>45</v>
      </c>
      <c r="P20" s="15">
        <f t="shared" si="6"/>
        <v>0.28540269845080246</v>
      </c>
      <c r="Q20" s="14">
        <v>0</v>
      </c>
      <c r="R20" s="15">
        <f t="shared" si="7"/>
        <v>0</v>
      </c>
      <c r="S20" s="14">
        <v>391</v>
      </c>
      <c r="T20" s="15">
        <f t="shared" si="8"/>
        <v>2.4798323354280836</v>
      </c>
      <c r="U20" s="14">
        <v>0</v>
      </c>
      <c r="V20" s="15">
        <f t="shared" si="9"/>
        <v>0</v>
      </c>
    </row>
    <row r="21" spans="1:22" ht="15.75" thickBot="1" x14ac:dyDescent="0.3">
      <c r="A21" s="23" t="s">
        <v>28</v>
      </c>
      <c r="B21" s="16">
        <v>125660.36599999999</v>
      </c>
      <c r="C21" s="17">
        <v>19.361999999999998</v>
      </c>
      <c r="D21" s="18">
        <f t="shared" si="0"/>
        <v>1.5408199590951374E-2</v>
      </c>
      <c r="E21" s="17">
        <v>17613.489000000001</v>
      </c>
      <c r="F21" s="18">
        <f t="shared" si="1"/>
        <v>14.016741762474258</v>
      </c>
      <c r="G21" s="17">
        <v>35651.245000000003</v>
      </c>
      <c r="H21" s="18">
        <f t="shared" si="2"/>
        <v>28.371113450361911</v>
      </c>
      <c r="I21" s="17">
        <v>39449.722999999998</v>
      </c>
      <c r="J21" s="18">
        <f t="shared" si="3"/>
        <v>31.393926546417983</v>
      </c>
      <c r="K21" s="17">
        <v>26285.017</v>
      </c>
      <c r="L21" s="18">
        <f t="shared" si="4"/>
        <v>20.91750791176273</v>
      </c>
      <c r="M21" s="17">
        <v>0</v>
      </c>
      <c r="N21" s="18">
        <f t="shared" si="5"/>
        <v>0</v>
      </c>
      <c r="O21" s="17">
        <v>2105.8679999999999</v>
      </c>
      <c r="P21" s="18">
        <f t="shared" si="6"/>
        <v>1.675841052380828</v>
      </c>
      <c r="Q21" s="17">
        <v>173.09</v>
      </c>
      <c r="R21" s="18">
        <f t="shared" si="7"/>
        <v>0.13774430674505594</v>
      </c>
      <c r="S21" s="17">
        <v>4107.4920000000002</v>
      </c>
      <c r="T21" s="18">
        <f t="shared" si="8"/>
        <v>3.2687251603262086</v>
      </c>
      <c r="U21" s="17">
        <v>0</v>
      </c>
      <c r="V21" s="18">
        <f t="shared" si="9"/>
        <v>0</v>
      </c>
    </row>
    <row r="23" spans="1:22" x14ac:dyDescent="0.25">
      <c r="A23" s="19" t="s">
        <v>51</v>
      </c>
      <c r="B23" s="19"/>
      <c r="C23" s="19"/>
      <c r="D23" s="19"/>
      <c r="E23" s="19"/>
    </row>
  </sheetData>
  <mergeCells count="14">
    <mergeCell ref="A1:V1"/>
    <mergeCell ref="A2:V2"/>
    <mergeCell ref="Q5:R5"/>
    <mergeCell ref="S5:T5"/>
    <mergeCell ref="U5:V5"/>
    <mergeCell ref="A5:A6"/>
    <mergeCell ref="B5:B6"/>
    <mergeCell ref="C5:D5"/>
    <mergeCell ref="E5:F5"/>
    <mergeCell ref="G5:H5"/>
    <mergeCell ref="I5:J5"/>
    <mergeCell ref="K5:L5"/>
    <mergeCell ref="M5:N5"/>
    <mergeCell ref="O5:P5"/>
  </mergeCells>
  <pageMargins left="0.2" right="0.2" top="0.3" bottom="0.3" header="0.3" footer="0.3"/>
  <pageSetup paperSize="9"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Haifa</dc:creator>
  <cp:lastModifiedBy>Nermine Faour</cp:lastModifiedBy>
  <cp:lastPrinted>2011-04-05T11:33:15Z</cp:lastPrinted>
  <dcterms:created xsi:type="dcterms:W3CDTF">2011-02-02T08:34:18Z</dcterms:created>
  <dcterms:modified xsi:type="dcterms:W3CDTF">2012-10-23T10:13:56Z</dcterms:modified>
</cp:coreProperties>
</file>